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ena\Documents\Rozpočty\Návrh rozpočtu 2024\Rozpočty k vyvěšení\"/>
    </mc:Choice>
  </mc:AlternateContent>
  <xr:revisionPtr revIDLastSave="0" documentId="13_ncr:1_{A4288103-10A8-464E-A6E8-DC32FE34BF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D17" i="1"/>
  <c r="C17" i="1"/>
  <c r="G16" i="1"/>
  <c r="C16" i="1"/>
  <c r="J15" i="1"/>
  <c r="J12" i="1"/>
  <c r="J16" i="1" s="1"/>
  <c r="C12" i="1"/>
  <c r="D12" i="1"/>
  <c r="E12" i="1"/>
  <c r="E16" i="1" s="1"/>
  <c r="F12" i="1"/>
  <c r="F16" i="1" s="1"/>
  <c r="G12" i="1"/>
  <c r="H12" i="1"/>
  <c r="H16" i="1" s="1"/>
  <c r="I12" i="1"/>
  <c r="I16" i="1" s="1"/>
  <c r="C15" i="1"/>
  <c r="D15" i="1"/>
  <c r="E15" i="1"/>
  <c r="F15" i="1"/>
  <c r="G15" i="1"/>
  <c r="H15" i="1"/>
  <c r="I15" i="1"/>
  <c r="D16" i="1" l="1"/>
  <c r="C20" i="1"/>
  <c r="D7" i="1" l="1"/>
  <c r="D20" i="1" s="1"/>
  <c r="E7" i="1" l="1"/>
  <c r="E20" i="1" s="1"/>
  <c r="F7" i="1" l="1"/>
  <c r="F20" i="1" s="1"/>
  <c r="G7" i="1" l="1"/>
  <c r="G20" i="1" s="1"/>
  <c r="H7" i="1" l="1"/>
  <c r="H20" i="1" s="1"/>
  <c r="I7" i="1" l="1"/>
  <c r="I20" i="1" s="1"/>
  <c r="J7" i="1" l="1"/>
  <c r="J20" i="1" s="1"/>
</calcChain>
</file>

<file path=xl/sharedStrings.xml><?xml version="1.0" encoding="utf-8"?>
<sst xmlns="http://schemas.openxmlformats.org/spreadsheetml/2006/main" count="39" uniqueCount="32">
  <si>
    <t>Obec Ladná</t>
  </si>
  <si>
    <t>Třída 1</t>
  </si>
  <si>
    <t>Daňové příjmy</t>
  </si>
  <si>
    <t>Třída 2</t>
  </si>
  <si>
    <t>Nedaňové příjmy (nájmy, stočné)</t>
  </si>
  <si>
    <t>Třída 3</t>
  </si>
  <si>
    <t>Kapitálové příjmy (pozemky)</t>
  </si>
  <si>
    <t>Třída 4</t>
  </si>
  <si>
    <t>Dotace (VPP)</t>
  </si>
  <si>
    <t>PŘIJMY CELKEM</t>
  </si>
  <si>
    <t>Třída 5</t>
  </si>
  <si>
    <t>Běžné (neinvestiční) výdaje</t>
  </si>
  <si>
    <t>Třída 6</t>
  </si>
  <si>
    <t>Kapitálové (investiční) výdaje</t>
  </si>
  <si>
    <t>VÝDAJE CELKEM</t>
  </si>
  <si>
    <t>FINANCOVÁNÍ CELKEM</t>
  </si>
  <si>
    <t>Rok</t>
  </si>
  <si>
    <t>Počáteční stav peněžních prostř.k 1.1.</t>
  </si>
  <si>
    <t>Sňato:</t>
  </si>
  <si>
    <t>Zpracovala: Milena Duhonská</t>
  </si>
  <si>
    <t>SDV bude aktualizován dle naplánovaných investičních akcí</t>
  </si>
  <si>
    <t>Peněžní prostředky k 31. 12.</t>
  </si>
  <si>
    <t>Splátka úvěru do roku 2032</t>
  </si>
  <si>
    <t>Saldo</t>
  </si>
  <si>
    <t>z toho splátky úvěru</t>
  </si>
  <si>
    <t>z toho změna stavu peněz           (-přírůstek/+úbytek)</t>
  </si>
  <si>
    <t>Schváleno na jednání Zastupitelstva obce Ladná dne 7.12.2023</t>
  </si>
  <si>
    <t>usnesením č. 4/23/Z10</t>
  </si>
  <si>
    <t>Vyvěšeno: 11.12.2023</t>
  </si>
  <si>
    <t>Vyvěšeno elektronicky: 11.12.2023</t>
  </si>
  <si>
    <t>Mgr.Renáta Priesterrathová, MBA, starostka</t>
  </si>
  <si>
    <t>Střednědobý výhled rozpočtu obce Ladná pro roky 2025 - 2032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</si>
</sst>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2" fillId="0" borderId="11" xfId="0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4" xfId="0" applyFont="1" applyBorder="1" applyAlignment="1">
      <alignment horizontal="center"/>
    </xf>
    <xf numFmtId="0" fontId="2" fillId="3" borderId="3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3" fillId="0" borderId="5" xfId="0" applyFont="1" applyBorder="1" applyAlignment="1">
      <alignment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5" borderId="16" xfId="0" applyFont="1" applyFill="1" applyBorder="1"/>
    <xf numFmtId="0" fontId="2" fillId="5" borderId="10" xfId="0" applyFont="1" applyFill="1" applyBorder="1"/>
    <xf numFmtId="0" fontId="2" fillId="2" borderId="1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Q5" sqref="Q5"/>
    </sheetView>
  </sheetViews>
  <sheetFormatPr defaultRowHeight="15" x14ac:dyDescent="0.25"/>
  <cols>
    <col min="1" max="1" width="7.42578125" customWidth="1"/>
    <col min="2" max="2" width="30.28515625" customWidth="1"/>
    <col min="5" max="5" width="8.28515625" customWidth="1"/>
    <col min="7" max="7" width="8.7109375" customWidth="1"/>
    <col min="8" max="8" width="8.42578125" customWidth="1"/>
    <col min="9" max="9" width="8.5703125" customWidth="1"/>
  </cols>
  <sheetData>
    <row r="1" spans="1:10" ht="4.5" customHeight="1" x14ac:dyDescent="0.25"/>
    <row r="2" spans="1:10" ht="24" customHeight="1" x14ac:dyDescent="0.3">
      <c r="A2" s="43" t="s">
        <v>31</v>
      </c>
      <c r="B2" s="43"/>
      <c r="C2" s="43"/>
      <c r="D2" s="43"/>
      <c r="E2" s="43"/>
      <c r="F2" s="43"/>
      <c r="G2" s="43"/>
      <c r="H2" s="43"/>
      <c r="I2" s="43"/>
    </row>
    <row r="3" spans="1:10" ht="21.75" customHeight="1" x14ac:dyDescent="0.25">
      <c r="A3" s="10" t="s">
        <v>0</v>
      </c>
    </row>
    <row r="4" spans="1:10" ht="6" customHeight="1" thickBot="1" x14ac:dyDescent="0.3"/>
    <row r="5" spans="1:10" ht="16.5" thickBot="1" x14ac:dyDescent="0.3">
      <c r="A5" s="1"/>
      <c r="B5" s="2"/>
      <c r="C5" s="3" t="s">
        <v>16</v>
      </c>
      <c r="D5" s="3" t="s">
        <v>16</v>
      </c>
      <c r="E5" s="3" t="s">
        <v>16</v>
      </c>
      <c r="F5" s="3" t="s">
        <v>16</v>
      </c>
      <c r="G5" s="3" t="s">
        <v>16</v>
      </c>
      <c r="H5" s="3" t="s">
        <v>16</v>
      </c>
      <c r="I5" s="11" t="s">
        <v>16</v>
      </c>
      <c r="J5" s="31" t="s">
        <v>16</v>
      </c>
    </row>
    <row r="6" spans="1:10" ht="16.5" thickBot="1" x14ac:dyDescent="0.3">
      <c r="A6" s="1"/>
      <c r="B6" s="2"/>
      <c r="C6" s="15">
        <v>2025</v>
      </c>
      <c r="D6" s="15">
        <v>2026</v>
      </c>
      <c r="E6" s="15">
        <v>2027</v>
      </c>
      <c r="F6" s="15">
        <v>2028</v>
      </c>
      <c r="G6" s="15">
        <v>2029</v>
      </c>
      <c r="H6" s="15">
        <v>2030</v>
      </c>
      <c r="I6" s="26">
        <v>2031</v>
      </c>
      <c r="J6" s="15">
        <v>2032</v>
      </c>
    </row>
    <row r="7" spans="1:10" ht="16.5" thickBot="1" x14ac:dyDescent="0.3">
      <c r="A7" s="27" t="s">
        <v>17</v>
      </c>
      <c r="B7" s="28"/>
      <c r="C7" s="29">
        <v>8000</v>
      </c>
      <c r="D7" s="29">
        <f t="shared" ref="D7" si="0">C20</f>
        <v>10900</v>
      </c>
      <c r="E7" s="29">
        <f t="shared" ref="E7" si="1">D20</f>
        <v>4800</v>
      </c>
      <c r="F7" s="29">
        <f t="shared" ref="F7" si="2">E20</f>
        <v>3700</v>
      </c>
      <c r="G7" s="29">
        <f t="shared" ref="G7" si="3">F20</f>
        <v>7600</v>
      </c>
      <c r="H7" s="29">
        <f t="shared" ref="H7" si="4">G20</f>
        <v>11500</v>
      </c>
      <c r="I7" s="30">
        <f t="shared" ref="I7:J7" si="5">H20</f>
        <v>15400</v>
      </c>
      <c r="J7" s="33">
        <f t="shared" si="5"/>
        <v>19300</v>
      </c>
    </row>
    <row r="8" spans="1:10" ht="15.75" x14ac:dyDescent="0.25">
      <c r="A8" s="16" t="s">
        <v>1</v>
      </c>
      <c r="B8" s="4" t="s">
        <v>2</v>
      </c>
      <c r="C8" s="5">
        <v>22000</v>
      </c>
      <c r="D8" s="5">
        <v>23000</v>
      </c>
      <c r="E8" s="5">
        <v>23000</v>
      </c>
      <c r="F8" s="5">
        <v>23000</v>
      </c>
      <c r="G8" s="5">
        <v>23000</v>
      </c>
      <c r="H8" s="5">
        <v>23000</v>
      </c>
      <c r="I8" s="12">
        <v>23000</v>
      </c>
      <c r="J8" s="5">
        <v>23000</v>
      </c>
    </row>
    <row r="9" spans="1:10" ht="15.75" x14ac:dyDescent="0.25">
      <c r="A9" s="17" t="s">
        <v>3</v>
      </c>
      <c r="B9" s="6" t="s">
        <v>4</v>
      </c>
      <c r="C9" s="7">
        <v>3500</v>
      </c>
      <c r="D9" s="7">
        <v>3500</v>
      </c>
      <c r="E9" s="7">
        <v>3500</v>
      </c>
      <c r="F9" s="7">
        <v>3500</v>
      </c>
      <c r="G9" s="7">
        <v>3500</v>
      </c>
      <c r="H9" s="7">
        <v>3500</v>
      </c>
      <c r="I9" s="13">
        <v>3500</v>
      </c>
      <c r="J9" s="7">
        <v>3500</v>
      </c>
    </row>
    <row r="10" spans="1:10" ht="15.75" x14ac:dyDescent="0.25">
      <c r="A10" s="17" t="s">
        <v>5</v>
      </c>
      <c r="B10" s="6" t="s">
        <v>6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13">
        <v>0</v>
      </c>
      <c r="J10" s="7">
        <v>0</v>
      </c>
    </row>
    <row r="11" spans="1:10" ht="16.5" thickBot="1" x14ac:dyDescent="0.3">
      <c r="A11" s="18" t="s">
        <v>7</v>
      </c>
      <c r="B11" s="8" t="s">
        <v>8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14">
        <v>0</v>
      </c>
      <c r="J11" s="9">
        <v>0</v>
      </c>
    </row>
    <row r="12" spans="1:10" ht="16.5" thickBot="1" x14ac:dyDescent="0.3">
      <c r="A12" s="20"/>
      <c r="B12" s="21" t="s">
        <v>9</v>
      </c>
      <c r="C12" s="22">
        <f t="shared" ref="C12:I12" si="6">SUM(C8:C11)</f>
        <v>25500</v>
      </c>
      <c r="D12" s="22">
        <f t="shared" si="6"/>
        <v>26500</v>
      </c>
      <c r="E12" s="22">
        <f t="shared" si="6"/>
        <v>26500</v>
      </c>
      <c r="F12" s="22">
        <f t="shared" si="6"/>
        <v>26500</v>
      </c>
      <c r="G12" s="22">
        <f t="shared" si="6"/>
        <v>26500</v>
      </c>
      <c r="H12" s="22">
        <f t="shared" si="6"/>
        <v>26500</v>
      </c>
      <c r="I12" s="23">
        <f t="shared" si="6"/>
        <v>26500</v>
      </c>
      <c r="J12" s="32">
        <f t="shared" ref="J12" si="7">SUM(J8:J11)</f>
        <v>26500</v>
      </c>
    </row>
    <row r="13" spans="1:10" ht="15.75" x14ac:dyDescent="0.25">
      <c r="A13" s="16" t="s">
        <v>10</v>
      </c>
      <c r="B13" s="4" t="s">
        <v>11</v>
      </c>
      <c r="C13" s="5">
        <v>9300</v>
      </c>
      <c r="D13" s="5">
        <v>9300</v>
      </c>
      <c r="E13" s="5">
        <v>9300</v>
      </c>
      <c r="F13" s="5">
        <v>9300</v>
      </c>
      <c r="G13" s="5">
        <v>9300</v>
      </c>
      <c r="H13" s="5">
        <v>9300</v>
      </c>
      <c r="I13" s="12">
        <v>9300</v>
      </c>
      <c r="J13" s="5">
        <v>9300</v>
      </c>
    </row>
    <row r="14" spans="1:10" ht="16.5" thickBot="1" x14ac:dyDescent="0.3">
      <c r="A14" s="18" t="s">
        <v>12</v>
      </c>
      <c r="B14" s="8" t="s">
        <v>13</v>
      </c>
      <c r="C14" s="9">
        <v>5000</v>
      </c>
      <c r="D14" s="9">
        <v>15000</v>
      </c>
      <c r="E14" s="9">
        <v>10000</v>
      </c>
      <c r="F14" s="9">
        <v>5000</v>
      </c>
      <c r="G14" s="9">
        <v>5000</v>
      </c>
      <c r="H14" s="9">
        <v>5000</v>
      </c>
      <c r="I14" s="14">
        <v>5000</v>
      </c>
      <c r="J14" s="9">
        <v>5000</v>
      </c>
    </row>
    <row r="15" spans="1:10" ht="16.5" thickBot="1" x14ac:dyDescent="0.3">
      <c r="A15" s="20"/>
      <c r="B15" s="21" t="s">
        <v>14</v>
      </c>
      <c r="C15" s="22">
        <f t="shared" ref="C15:I15" si="8">SUM(C13:C14)</f>
        <v>14300</v>
      </c>
      <c r="D15" s="22">
        <f t="shared" si="8"/>
        <v>24300</v>
      </c>
      <c r="E15" s="22">
        <f t="shared" si="8"/>
        <v>19300</v>
      </c>
      <c r="F15" s="22">
        <f t="shared" si="8"/>
        <v>14300</v>
      </c>
      <c r="G15" s="22">
        <f t="shared" si="8"/>
        <v>14300</v>
      </c>
      <c r="H15" s="22">
        <f t="shared" si="8"/>
        <v>14300</v>
      </c>
      <c r="I15" s="39">
        <f t="shared" si="8"/>
        <v>14300</v>
      </c>
      <c r="J15" s="41">
        <f t="shared" ref="J15" si="9">SUM(J13:J14)</f>
        <v>14300</v>
      </c>
    </row>
    <row r="16" spans="1:10" ht="15.75" x14ac:dyDescent="0.25">
      <c r="A16" s="37"/>
      <c r="B16" s="38" t="s">
        <v>23</v>
      </c>
      <c r="C16" s="42">
        <f t="shared" ref="C16:J16" si="10">C12-C15</f>
        <v>11200</v>
      </c>
      <c r="D16" s="42">
        <f t="shared" si="10"/>
        <v>2200</v>
      </c>
      <c r="E16" s="42">
        <f t="shared" si="10"/>
        <v>7200</v>
      </c>
      <c r="F16" s="42">
        <f t="shared" si="10"/>
        <v>12200</v>
      </c>
      <c r="G16" s="42">
        <f t="shared" si="10"/>
        <v>12200</v>
      </c>
      <c r="H16" s="42">
        <f t="shared" si="10"/>
        <v>12200</v>
      </c>
      <c r="I16" s="40">
        <f t="shared" si="10"/>
        <v>12200</v>
      </c>
      <c r="J16" s="40">
        <f t="shared" si="10"/>
        <v>12200</v>
      </c>
    </row>
    <row r="17" spans="1:10" ht="20.25" customHeight="1" x14ac:dyDescent="0.25">
      <c r="A17" s="35"/>
      <c r="B17" s="35" t="s">
        <v>15</v>
      </c>
      <c r="C17" s="36">
        <f t="shared" ref="C17:J17" si="11">-(-C19-C18)</f>
        <v>-11200</v>
      </c>
      <c r="D17" s="36">
        <f t="shared" si="11"/>
        <v>-2200</v>
      </c>
      <c r="E17" s="36">
        <f t="shared" si="11"/>
        <v>-7200</v>
      </c>
      <c r="F17" s="36">
        <f t="shared" si="11"/>
        <v>-12200</v>
      </c>
      <c r="G17" s="36">
        <f t="shared" si="11"/>
        <v>-12200</v>
      </c>
      <c r="H17" s="36">
        <f t="shared" si="11"/>
        <v>-12200</v>
      </c>
      <c r="I17" s="36">
        <f t="shared" si="11"/>
        <v>-12200</v>
      </c>
      <c r="J17" s="36">
        <f t="shared" si="11"/>
        <v>-12200</v>
      </c>
    </row>
    <row r="18" spans="1:10" ht="23.25" customHeight="1" x14ac:dyDescent="0.25">
      <c r="A18" s="19"/>
      <c r="B18" s="4" t="s">
        <v>24</v>
      </c>
      <c r="C18" s="5">
        <v>-8300</v>
      </c>
      <c r="D18" s="5">
        <v>-8300</v>
      </c>
      <c r="E18" s="5">
        <v>-8300</v>
      </c>
      <c r="F18" s="5">
        <v>-8300</v>
      </c>
      <c r="G18" s="5">
        <v>-8300</v>
      </c>
      <c r="H18" s="5">
        <v>-8300</v>
      </c>
      <c r="I18" s="12">
        <v>-8300</v>
      </c>
      <c r="J18" s="5">
        <v>-5400</v>
      </c>
    </row>
    <row r="19" spans="1:10" ht="32.25" thickBot="1" x14ac:dyDescent="0.3">
      <c r="A19" s="18"/>
      <c r="B19" s="34" t="s">
        <v>25</v>
      </c>
      <c r="C19" s="9">
        <v>-2900</v>
      </c>
      <c r="D19" s="9">
        <v>6100</v>
      </c>
      <c r="E19" s="9">
        <v>1100</v>
      </c>
      <c r="F19" s="9">
        <v>-3900</v>
      </c>
      <c r="G19" s="9">
        <v>-3900</v>
      </c>
      <c r="H19" s="9">
        <v>-3900</v>
      </c>
      <c r="I19" s="14">
        <v>-3900</v>
      </c>
      <c r="J19" s="9">
        <v>-6800</v>
      </c>
    </row>
    <row r="20" spans="1:10" ht="16.5" thickBot="1" x14ac:dyDescent="0.3">
      <c r="A20" s="27" t="s">
        <v>21</v>
      </c>
      <c r="B20" s="28"/>
      <c r="C20" s="29">
        <f t="shared" ref="C20:J20" si="12">C7-C19</f>
        <v>10900</v>
      </c>
      <c r="D20" s="29">
        <f t="shared" si="12"/>
        <v>4800</v>
      </c>
      <c r="E20" s="29">
        <f t="shared" si="12"/>
        <v>3700</v>
      </c>
      <c r="F20" s="29">
        <f t="shared" si="12"/>
        <v>7600</v>
      </c>
      <c r="G20" s="29">
        <f t="shared" si="12"/>
        <v>11500</v>
      </c>
      <c r="H20" s="29">
        <f t="shared" si="12"/>
        <v>15400</v>
      </c>
      <c r="I20" s="30">
        <f t="shared" si="12"/>
        <v>19300</v>
      </c>
      <c r="J20" s="33">
        <f t="shared" si="12"/>
        <v>26100</v>
      </c>
    </row>
    <row r="21" spans="1:10" x14ac:dyDescent="0.25">
      <c r="A21" s="25" t="s">
        <v>19</v>
      </c>
    </row>
    <row r="22" spans="1:10" ht="9" customHeight="1" x14ac:dyDescent="0.25"/>
    <row r="23" spans="1:10" x14ac:dyDescent="0.25">
      <c r="A23" s="24" t="s">
        <v>22</v>
      </c>
      <c r="B23" s="24"/>
    </row>
    <row r="24" spans="1:10" ht="15.75" customHeight="1" x14ac:dyDescent="0.25">
      <c r="A24" t="s">
        <v>20</v>
      </c>
    </row>
    <row r="25" spans="1:10" ht="10.5" customHeight="1" x14ac:dyDescent="0.25"/>
    <row r="26" spans="1:10" x14ac:dyDescent="0.25">
      <c r="A26" s="24" t="s">
        <v>26</v>
      </c>
      <c r="B26" s="24"/>
      <c r="C26" s="24"/>
      <c r="D26" s="24"/>
    </row>
    <row r="27" spans="1:10" x14ac:dyDescent="0.25">
      <c r="A27" s="24" t="s">
        <v>27</v>
      </c>
      <c r="B27" s="24"/>
      <c r="C27" s="24"/>
      <c r="D27" s="24"/>
    </row>
    <row r="28" spans="1:10" ht="11.25" customHeight="1" x14ac:dyDescent="0.25"/>
    <row r="29" spans="1:10" x14ac:dyDescent="0.25">
      <c r="A29" s="25" t="s">
        <v>28</v>
      </c>
      <c r="F29" t="s">
        <v>30</v>
      </c>
    </row>
    <row r="30" spans="1:10" x14ac:dyDescent="0.25">
      <c r="A30" s="25" t="s">
        <v>29</v>
      </c>
    </row>
    <row r="31" spans="1:10" x14ac:dyDescent="0.25">
      <c r="A31" s="25" t="s">
        <v>18</v>
      </c>
    </row>
  </sheetData>
  <mergeCells count="1">
    <mergeCell ref="A2:I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</dc:creator>
  <cp:lastModifiedBy>Milena</cp:lastModifiedBy>
  <cp:lastPrinted>2019-12-19T08:24:46Z</cp:lastPrinted>
  <dcterms:created xsi:type="dcterms:W3CDTF">2015-11-19T10:18:46Z</dcterms:created>
  <dcterms:modified xsi:type="dcterms:W3CDTF">2023-12-11T12:40:03Z</dcterms:modified>
</cp:coreProperties>
</file>